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Start" sheetId="4" r:id="rId1"/>
  </sheets>
  <calcPr calcId="145621"/>
</workbook>
</file>

<file path=xl/calcChain.xml><?xml version="1.0" encoding="utf-8"?>
<calcChain xmlns="http://schemas.openxmlformats.org/spreadsheetml/2006/main">
  <c r="D30" i="4" l="1"/>
  <c r="D29" i="4" l="1"/>
  <c r="D28" i="4"/>
  <c r="D21" i="4"/>
  <c r="D35" i="4" l="1"/>
</calcChain>
</file>

<file path=xl/sharedStrings.xml><?xml version="1.0" encoding="utf-8"?>
<sst xmlns="http://schemas.openxmlformats.org/spreadsheetml/2006/main" count="20" uniqueCount="18">
  <si>
    <t>Touren</t>
  </si>
  <si>
    <t>Kosten Camper-Van Miete</t>
  </si>
  <si>
    <t>Kosten Flug (gesamt)</t>
  </si>
  <si>
    <t>Länge der Strecke laut Google-Maps (km)</t>
  </si>
  <si>
    <t>Berechnete Länge der wirklichen Strecke</t>
  </si>
  <si>
    <t>km</t>
  </si>
  <si>
    <t>Anzahl an Reisen Erwachsenen</t>
  </si>
  <si>
    <t>Anzahl an Reisenden Babys &lt; 3 Jahre</t>
  </si>
  <si>
    <t>Anzahl an Reisen Kindern &gt;= 3 Jahre</t>
  </si>
  <si>
    <t>Anzahl Tage der Reise</t>
  </si>
  <si>
    <t>Verplegungsaufwand</t>
  </si>
  <si>
    <t>Übernachtungskosten</t>
  </si>
  <si>
    <t>Tankgebühren</t>
  </si>
  <si>
    <t>Puffer</t>
  </si>
  <si>
    <t>Summe</t>
  </si>
  <si>
    <t>Bitte trag Deine Annahmen in die Felder ein. Grau hinterlegte Felder werden automatisch berechnet.</t>
  </si>
  <si>
    <t>EUR/ Tag bei zwei Erwachsenen und einem Baby</t>
  </si>
  <si>
    <t xml:space="preserve"> - DEIN NEUSEELAND-BUDGET RECHNER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</si>
</sst>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doubleAccounting"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3" applyFill="1"/>
    <xf numFmtId="44" fontId="0" fillId="2" borderId="0" xfId="2" applyFont="1" applyFill="1"/>
    <xf numFmtId="164" fontId="0" fillId="2" borderId="0" xfId="1" applyNumberFormat="1" applyFont="1" applyFill="1"/>
    <xf numFmtId="164" fontId="5" fillId="3" borderId="0" xfId="1" applyNumberFormat="1" applyFont="1" applyFill="1"/>
    <xf numFmtId="164" fontId="6" fillId="2" borderId="0" xfId="1" applyNumberFormat="1" applyFont="1" applyFill="1"/>
    <xf numFmtId="9" fontId="0" fillId="2" borderId="0" xfId="0" applyNumberFormat="1" applyFill="1"/>
    <xf numFmtId="44" fontId="5" fillId="3" borderId="0" xfId="2" applyFont="1" applyFill="1"/>
    <xf numFmtId="43" fontId="5" fillId="3" borderId="0" xfId="1" applyFont="1" applyFill="1"/>
    <xf numFmtId="0" fontId="7" fillId="2" borderId="0" xfId="0" applyFont="1" applyFill="1"/>
    <xf numFmtId="0" fontId="8" fillId="2" borderId="0" xfId="0" applyFont="1" applyFill="1"/>
    <xf numFmtId="44" fontId="9" fillId="3" borderId="0" xfId="2" applyFont="1" applyFill="1"/>
    <xf numFmtId="0" fontId="2" fillId="2" borderId="0" xfId="0" quotePrefix="1" applyFont="1" applyFill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</cellXfs>
  <cellStyles count="4">
    <cellStyle name="Hyperlink" xfId="3" builtinId="8"/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nterwegs-bleiben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1628775</xdr:colOff>
      <xdr:row>0</xdr:row>
      <xdr:rowOff>119561</xdr:rowOff>
    </xdr:from>
    <xdr:to>
      <xdr:col>7</xdr:col>
      <xdr:colOff>171450</xdr:colOff>
      <xdr:row>8</xdr:row>
      <xdr:rowOff>47624</xdr:rowOff>
    </xdr:to>
    <xdr:pic>
      <xdr:nvPicPr>
        <xdr:cNvPr id="2" name="Picture 1" descr="UNTERWEGS-BLEIBEN.d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072061"/>
          <a:ext cx="4152900" cy="1452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J35"/>
  <sheetViews>
    <sheetView tabSelected="1" workbookViewId="0">
      <selection activeCell="C38" sqref="C38"/>
    </sheetView>
  </sheetViews>
  <sheetFormatPr baseColWidth="10" defaultColWidth="9.140625" defaultRowHeight="15" x14ac:dyDescent="0.25"/>
  <cols>
    <col min="1" max="1" width="9.140625" style="1"/>
    <col min="2" max="2" width="34" style="1" customWidth="1"/>
    <col min="3" max="3" width="7.42578125" style="1" customWidth="1"/>
    <col min="4" max="4" width="15.28515625" style="1" customWidth="1"/>
    <col min="5" max="16384" width="9.140625" style="1"/>
  </cols>
  <sheetData>
    <row r="11" spans="2:10" ht="23.25" x14ac:dyDescent="0.35">
      <c r="B11" s="14" t="s">
        <v>17</v>
      </c>
      <c r="C11" s="14"/>
      <c r="D11" s="14"/>
      <c r="E11" s="14"/>
      <c r="F11" s="14"/>
      <c r="G11" s="14"/>
      <c r="H11" s="14"/>
      <c r="I11" s="14"/>
      <c r="J11" s="14"/>
    </row>
    <row r="13" spans="2:10" x14ac:dyDescent="0.25">
      <c r="B13" s="15" t="s">
        <v>15</v>
      </c>
      <c r="C13" s="16"/>
      <c r="D13" s="16"/>
      <c r="E13" s="16"/>
      <c r="F13" s="16"/>
      <c r="G13" s="16"/>
      <c r="H13" s="16"/>
      <c r="I13" s="16"/>
      <c r="J13" s="17"/>
    </row>
    <row r="14" spans="2:10" x14ac:dyDescent="0.25">
      <c r="B14" s="18"/>
      <c r="C14" s="19"/>
      <c r="D14" s="19"/>
      <c r="E14" s="19"/>
      <c r="F14" s="19"/>
      <c r="G14" s="19"/>
      <c r="H14" s="19"/>
      <c r="I14" s="19"/>
      <c r="J14" s="20"/>
    </row>
    <row r="15" spans="2:10" x14ac:dyDescent="0.25">
      <c r="B15" s="18"/>
      <c r="C15" s="19"/>
      <c r="D15" s="19"/>
      <c r="E15" s="19"/>
      <c r="F15" s="19"/>
      <c r="G15" s="19"/>
      <c r="H15" s="19"/>
      <c r="I15" s="19"/>
      <c r="J15" s="20"/>
    </row>
    <row r="16" spans="2:10" x14ac:dyDescent="0.25">
      <c r="B16" s="21"/>
      <c r="C16" s="22"/>
      <c r="D16" s="22"/>
      <c r="E16" s="22"/>
      <c r="F16" s="22"/>
      <c r="G16" s="22"/>
      <c r="H16" s="22"/>
      <c r="I16" s="22"/>
      <c r="J16" s="23"/>
    </row>
    <row r="18" spans="2:6" x14ac:dyDescent="0.25">
      <c r="B18" s="1" t="s">
        <v>2</v>
      </c>
      <c r="C18" s="2"/>
      <c r="D18" s="4">
        <v>1300</v>
      </c>
    </row>
    <row r="19" spans="2:6" x14ac:dyDescent="0.25">
      <c r="B19" s="1" t="s">
        <v>1</v>
      </c>
      <c r="C19" s="3"/>
      <c r="D19" s="4">
        <v>1800</v>
      </c>
    </row>
    <row r="20" spans="2:6" x14ac:dyDescent="0.25">
      <c r="B20" s="1" t="s">
        <v>3</v>
      </c>
      <c r="C20" s="3"/>
      <c r="D20" s="5">
        <v>5000</v>
      </c>
      <c r="E20" s="1" t="s">
        <v>5</v>
      </c>
    </row>
    <row r="21" spans="2:6" x14ac:dyDescent="0.25">
      <c r="B21" s="1" t="s">
        <v>4</v>
      </c>
      <c r="C21" s="3"/>
      <c r="D21" s="6">
        <f>D20*1.5</f>
        <v>7500</v>
      </c>
      <c r="E21" s="1" t="s">
        <v>5</v>
      </c>
    </row>
    <row r="22" spans="2:6" x14ac:dyDescent="0.25">
      <c r="B22" s="1" t="s">
        <v>9</v>
      </c>
      <c r="C22" s="3"/>
      <c r="D22" s="7">
        <v>30</v>
      </c>
    </row>
    <row r="23" spans="2:6" x14ac:dyDescent="0.25">
      <c r="C23" s="3"/>
    </row>
    <row r="24" spans="2:6" x14ac:dyDescent="0.25">
      <c r="B24" s="1" t="s">
        <v>6</v>
      </c>
      <c r="D24" s="1">
        <v>2</v>
      </c>
    </row>
    <row r="25" spans="2:6" x14ac:dyDescent="0.25">
      <c r="B25" s="1" t="s">
        <v>8</v>
      </c>
      <c r="D25" s="1">
        <v>0</v>
      </c>
    </row>
    <row r="26" spans="2:6" x14ac:dyDescent="0.25">
      <c r="B26" s="1" t="s">
        <v>7</v>
      </c>
      <c r="D26" s="1">
        <v>1</v>
      </c>
    </row>
    <row r="28" spans="2:6" x14ac:dyDescent="0.25">
      <c r="B28" s="1" t="s">
        <v>10</v>
      </c>
      <c r="D28" s="9">
        <f>(E28/2*SUM(D24:D25))*D22</f>
        <v>1095</v>
      </c>
      <c r="E28" s="10">
        <v>36.5</v>
      </c>
      <c r="F28" s="1" t="s">
        <v>16</v>
      </c>
    </row>
    <row r="29" spans="2:6" x14ac:dyDescent="0.25">
      <c r="B29" s="1" t="s">
        <v>11</v>
      </c>
      <c r="D29" s="9">
        <f>(E29/2*SUM(D24:D25))*D22</f>
        <v>375</v>
      </c>
      <c r="E29" s="10">
        <v>12.5</v>
      </c>
      <c r="F29" s="1" t="s">
        <v>16</v>
      </c>
    </row>
    <row r="30" spans="2:6" x14ac:dyDescent="0.25">
      <c r="B30" s="1" t="s">
        <v>12</v>
      </c>
      <c r="D30" s="9">
        <f>0.1*D21</f>
        <v>750</v>
      </c>
    </row>
    <row r="31" spans="2:6" x14ac:dyDescent="0.25">
      <c r="B31" s="1" t="s">
        <v>0</v>
      </c>
      <c r="D31" s="4">
        <v>250</v>
      </c>
    </row>
    <row r="33" spans="2:4" x14ac:dyDescent="0.25">
      <c r="B33" s="1" t="s">
        <v>13</v>
      </c>
      <c r="D33" s="8">
        <v>0.05</v>
      </c>
    </row>
    <row r="35" spans="2:4" ht="21" x14ac:dyDescent="0.45">
      <c r="B35" s="11" t="s">
        <v>14</v>
      </c>
      <c r="C35" s="12"/>
      <c r="D35" s="13">
        <f>(D18+D19+D28+D29+D30+D31)*(1+D33)</f>
        <v>5848.5</v>
      </c>
    </row>
  </sheetData>
  <mergeCells count="2">
    <mergeCell ref="B11:J11"/>
    <mergeCell ref="B13:J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Start</vt:lpstr>
    </vt:vector>
  </TitlesOfParts>
  <Company>eBay,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Gebhardt, David</dc:creator>
  <cp:lastModifiedBy>Gebhardt, David</cp:lastModifiedBy>
  <dcterms:created xsi:type="dcterms:W3CDTF">2016-02-05T11:30:41Z</dcterms:created>
  <dcterms:modified xsi:type="dcterms:W3CDTF">2016-03-15T15:47:33Z</dcterms:modified>
</cp:coreProperties>
</file>